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<sst xmlns="http://schemas.openxmlformats.org/spreadsheetml/2006/main" count="156" uniqueCount="48">
  <si>
    <t>L.p.</t>
  </si>
  <si>
    <t>Opis</t>
  </si>
  <si>
    <t>Roboty pomiarowe przy robotach ziemnych - trasa dróg w terenie równinnym.</t>
  </si>
  <si>
    <t>Mechaniczne rozebranie nawierzchni z kostki betonowej nieregularnej o wysokości 8 cm na podsypce cementowo-piaskowej</t>
  </si>
  <si>
    <t>Roboty ziemne wykonywane ładowarkami gąsienicowymi o pojemności łyżki 1.0 m3 na odkład z transportem do 20 m; grunt kat. III</t>
  </si>
  <si>
    <t>Roboty ziemne poprzeczne na przerzut z wbudowaniem w nasyp; grunt kat. I-II</t>
  </si>
  <si>
    <t>Ręczne profilowanie koryta w gruncie kat. I-III</t>
  </si>
  <si>
    <t>Separacja warstw gruntu geowłókninami układanymi wzdłuż do osi drogi sposobem ręcznym</t>
  </si>
  <si>
    <t>Zasypanie tłuczniem 31,5-63,0 drenów w rowkach o gł. 0.80 m i szer. dna 0.40 m</t>
  </si>
  <si>
    <t>Umocnienie skarp i dna kanałów płytami prefabrykowanymi</t>
  </si>
  <si>
    <t>Roboty ziemne wykonywane koparkami podsiębiernymi o poj.łyżki 0.25 m3 w gr.kat. I-II z transp.urobku na odl.do 1 km sam.samowyład.</t>
  </si>
  <si>
    <t>Studzienki ściekowe z gotowych elementów betonowe o śr. 500 mm z osadnikiem bez syfonu</t>
  </si>
  <si>
    <t>Przykanaliki z rur kielichowych z PVC o śr. nom. 200 mm</t>
  </si>
  <si>
    <t>Studnie chłonne z kręgów o śr. 1.2,5 m i głębokości 2.0 m</t>
  </si>
  <si>
    <t>Zasypywanie wykopów spycharkami z przemieszczeniem gruntu na odl. do 10 m w gruncie kat. I-III</t>
  </si>
  <si>
    <t>Umocnienie powierzchni przy studzienkach ściekowych i studniach chłonnych brukiem na podsypce cementowo-piaskowej</t>
  </si>
  <si>
    <t>Profilowanie i zagęszczanie podłoża wykonywane ręcznie w gruncie kat. II-IV pod warstwy konstrukcyjne nawierzchni</t>
  </si>
  <si>
    <t>Ława pod krawężniki betonowa z oporem</t>
  </si>
  <si>
    <t>Krawężniki betonowe wystające o wymiarach 15x30 cm na podsypce cementowo-piaskowej</t>
  </si>
  <si>
    <t>Wykonanie i zagęszczenie mechanicze warstwy odsączającej w korycie lub na całej szerokości drogi - grubość warstwy po zag. 10 cm</t>
  </si>
  <si>
    <t>Podbudowa z kruszywa łamanego - warstwa dolna o grubości po zagęszczeniu 20 cm</t>
  </si>
  <si>
    <t>Oczyszczenie mechaniczne nawierzchni drogowych nieulepszonych</t>
  </si>
  <si>
    <t>Skropienie asfaltem nawierzchni drogowych</t>
  </si>
  <si>
    <t>Nawierzchnie z mieszanek mineralno-bitumicznych asfaltowych o grubości 4 cm (warstwa wiążąca)</t>
  </si>
  <si>
    <t>Oczyszczenie mechaniczne nawierzchni drogowych bitumicznych</t>
  </si>
  <si>
    <t>Nawierzchnia z brukowca z kamienia narzutowego o wym. 16-20 cm</t>
  </si>
  <si>
    <t>Nawierzchnie z kostki brukowej betonowej grubość 8 cm na podsypce cementowo-piaskowej</t>
  </si>
  <si>
    <t>Nawierzchnie z mieszanek mineralno-bitumicznych asfaltowych o grubości 4 cm (warstwa ścieralna)</t>
  </si>
  <si>
    <t>Pionowe znaki drogowe - słupki z rur stalowych</t>
  </si>
  <si>
    <t>Pionowe znaki drogowe - drogowskazy jednoramienne o pow. do 0.3 m2</t>
  </si>
  <si>
    <t>Regulacja pionowa studzienek dla kratek ściekowych ulicznych</t>
  </si>
  <si>
    <t>Regulacja pionowa studzienek dla zaworów wodociągowych i gazowych</t>
  </si>
  <si>
    <t>Regulacja pionowa studzienek dla studzienek telefonicznych</t>
  </si>
  <si>
    <t>j.m.</t>
  </si>
  <si>
    <t>Obmiar</t>
  </si>
  <si>
    <t>Cena jedn.</t>
  </si>
  <si>
    <t>Wartość</t>
  </si>
  <si>
    <t>km</t>
  </si>
  <si>
    <t>m2</t>
  </si>
  <si>
    <t>m3</t>
  </si>
  <si>
    <t>m</t>
  </si>
  <si>
    <t>szt.</t>
  </si>
  <si>
    <t>Opornik drogowy wystające o wymiarach 12x30 cm na podsypce piaskowej</t>
  </si>
  <si>
    <t>Ślepy uproszczony</t>
  </si>
  <si>
    <t>Razem</t>
  </si>
  <si>
    <t>VAT 23%</t>
  </si>
  <si>
    <t>Wartość brutto</t>
  </si>
  <si>
    <t>Kosztorys Ślepy ul. Jagiełły, Kopernika, B-pa Łaskarza, Lipowa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</si>
</sst>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2" fontId="39" fillId="0" borderId="1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0" fontId="40" fillId="0" borderId="11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16">
      <selection activeCell="I42" sqref="I42"/>
    </sheetView>
  </sheetViews>
  <sheetFormatPr defaultColWidth="9.140625" defaultRowHeight="15"/>
  <cols>
    <col min="1" max="1" width="5.57421875" style="0" customWidth="1"/>
    <col min="2" max="2" width="5.00390625" style="1" customWidth="1"/>
    <col min="3" max="3" width="43.421875" style="0" customWidth="1"/>
    <col min="4" max="4" width="6.140625" style="0" customWidth="1"/>
    <col min="6" max="6" width="9.8515625" style="0" customWidth="1"/>
    <col min="7" max="7" width="11.57421875" style="0" customWidth="1"/>
  </cols>
  <sheetData>
    <row r="1" spans="3:6" ht="29.25" customHeight="1">
      <c r="C1" s="12" t="s">
        <v>43</v>
      </c>
      <c r="D1" s="12"/>
      <c r="E1" s="12"/>
      <c r="F1" s="12"/>
    </row>
    <row r="3" spans="2:7" ht="15">
      <c r="B3" s="3" t="s">
        <v>0</v>
      </c>
      <c r="C3" s="3" t="s">
        <v>1</v>
      </c>
      <c r="D3" s="3" t="s">
        <v>33</v>
      </c>
      <c r="E3" s="3" t="s">
        <v>34</v>
      </c>
      <c r="F3" s="3" t="s">
        <v>35</v>
      </c>
      <c r="G3" s="3" t="s">
        <v>36</v>
      </c>
    </row>
    <row r="4" spans="2:7" ht="26.25">
      <c r="B4" s="3">
        <v>1</v>
      </c>
      <c r="C4" s="4" t="s">
        <v>2</v>
      </c>
      <c r="D4" s="5" t="s">
        <v>37</v>
      </c>
      <c r="E4" s="6">
        <v>0.864</v>
      </c>
      <c r="F4" s="7">
        <v>1864.65</v>
      </c>
      <c r="G4" s="7">
        <v>1611.06</v>
      </c>
    </row>
    <row r="5" spans="2:7" ht="39">
      <c r="B5" s="3">
        <v>2</v>
      </c>
      <c r="C5" s="8" t="s">
        <v>3</v>
      </c>
      <c r="D5" s="3" t="s">
        <v>38</v>
      </c>
      <c r="E5" s="9">
        <v>15</v>
      </c>
      <c r="F5" s="10">
        <v>19.51</v>
      </c>
      <c r="G5" s="10">
        <v>292.65</v>
      </c>
    </row>
    <row r="6" spans="2:7" ht="39">
      <c r="B6" s="3">
        <v>3</v>
      </c>
      <c r="C6" s="4" t="s">
        <v>4</v>
      </c>
      <c r="D6" s="5" t="s">
        <v>39</v>
      </c>
      <c r="E6" s="6">
        <v>1400</v>
      </c>
      <c r="F6" s="7">
        <v>14.88</v>
      </c>
      <c r="G6" s="7">
        <v>20832</v>
      </c>
    </row>
    <row r="7" spans="2:7" ht="26.25">
      <c r="B7" s="3">
        <v>4</v>
      </c>
      <c r="C7" s="4" t="s">
        <v>5</v>
      </c>
      <c r="D7" s="5" t="s">
        <v>39</v>
      </c>
      <c r="E7" s="6">
        <v>100</v>
      </c>
      <c r="F7" s="7">
        <v>23.07</v>
      </c>
      <c r="G7" s="7">
        <v>2307</v>
      </c>
    </row>
    <row r="8" spans="2:7" ht="15">
      <c r="B8" s="3">
        <v>5</v>
      </c>
      <c r="C8" s="4" t="s">
        <v>6</v>
      </c>
      <c r="D8" s="5" t="s">
        <v>38</v>
      </c>
      <c r="E8" s="6">
        <v>62.8</v>
      </c>
      <c r="F8" s="7">
        <v>2.85</v>
      </c>
      <c r="G8" s="7">
        <v>178.98</v>
      </c>
    </row>
    <row r="9" spans="2:7" ht="26.25">
      <c r="B9" s="3">
        <v>6</v>
      </c>
      <c r="C9" s="4" t="s">
        <v>7</v>
      </c>
      <c r="D9" s="5" t="s">
        <v>38</v>
      </c>
      <c r="E9" s="6">
        <v>314</v>
      </c>
      <c r="F9" s="7">
        <v>10.39</v>
      </c>
      <c r="G9" s="7">
        <v>3262.46</v>
      </c>
    </row>
    <row r="10" spans="2:7" ht="26.25">
      <c r="B10" s="3">
        <v>7</v>
      </c>
      <c r="C10" s="4" t="s">
        <v>8</v>
      </c>
      <c r="D10" s="5" t="s">
        <v>40</v>
      </c>
      <c r="E10" s="6">
        <v>157</v>
      </c>
      <c r="F10" s="7">
        <v>44.82</v>
      </c>
      <c r="G10" s="7">
        <v>7036.74</v>
      </c>
    </row>
    <row r="11" spans="2:7" ht="26.25">
      <c r="B11" s="3">
        <v>8</v>
      </c>
      <c r="C11" s="4" t="s">
        <v>9</v>
      </c>
      <c r="D11" s="5" t="s">
        <v>38</v>
      </c>
      <c r="E11" s="6">
        <v>62.8</v>
      </c>
      <c r="F11" s="7">
        <v>176.51</v>
      </c>
      <c r="G11" s="7">
        <v>11084.83</v>
      </c>
    </row>
    <row r="12" spans="2:7" ht="39">
      <c r="B12" s="3">
        <v>9</v>
      </c>
      <c r="C12" s="4" t="s">
        <v>10</v>
      </c>
      <c r="D12" s="5" t="s">
        <v>39</v>
      </c>
      <c r="E12" s="6">
        <v>178</v>
      </c>
      <c r="F12" s="7">
        <v>38.74</v>
      </c>
      <c r="G12" s="7">
        <v>6895.72</v>
      </c>
    </row>
    <row r="13" spans="2:7" ht="26.25">
      <c r="B13" s="3">
        <v>10</v>
      </c>
      <c r="C13" s="4" t="s">
        <v>11</v>
      </c>
      <c r="D13" s="5" t="s">
        <v>41</v>
      </c>
      <c r="E13" s="6">
        <v>8</v>
      </c>
      <c r="F13" s="7">
        <v>629.03</v>
      </c>
      <c r="G13" s="7">
        <v>5032.24</v>
      </c>
    </row>
    <row r="14" spans="2:7" ht="26.25">
      <c r="B14" s="3">
        <v>11</v>
      </c>
      <c r="C14" s="4" t="s">
        <v>12</v>
      </c>
      <c r="D14" s="5" t="s">
        <v>40</v>
      </c>
      <c r="E14" s="6">
        <v>24</v>
      </c>
      <c r="F14" s="7">
        <v>42.66</v>
      </c>
      <c r="G14" s="7">
        <v>1023.84</v>
      </c>
    </row>
    <row r="15" spans="2:7" ht="26.25">
      <c r="B15" s="3">
        <v>12</v>
      </c>
      <c r="C15" s="4" t="s">
        <v>13</v>
      </c>
      <c r="D15" s="5" t="s">
        <v>41</v>
      </c>
      <c r="E15" s="6">
        <v>6</v>
      </c>
      <c r="F15" s="7">
        <v>1989.49</v>
      </c>
      <c r="G15" s="7">
        <v>11936.94</v>
      </c>
    </row>
    <row r="16" spans="2:7" ht="39">
      <c r="B16" s="3">
        <v>13</v>
      </c>
      <c r="C16" s="4" t="s">
        <v>14</v>
      </c>
      <c r="D16" s="5" t="s">
        <v>39</v>
      </c>
      <c r="E16" s="6">
        <v>131</v>
      </c>
      <c r="F16" s="7">
        <v>1.79</v>
      </c>
      <c r="G16" s="7">
        <v>234.49</v>
      </c>
    </row>
    <row r="17" spans="2:7" ht="39">
      <c r="B17" s="3">
        <v>14</v>
      </c>
      <c r="C17" s="4" t="s">
        <v>15</v>
      </c>
      <c r="D17" s="5" t="s">
        <v>38</v>
      </c>
      <c r="E17" s="6">
        <v>74</v>
      </c>
      <c r="F17" s="7">
        <v>125.5</v>
      </c>
      <c r="G17" s="7">
        <v>9287</v>
      </c>
    </row>
    <row r="18" spans="2:7" ht="15">
      <c r="B18" s="3">
        <v>15</v>
      </c>
      <c r="C18" s="4" t="s">
        <v>17</v>
      </c>
      <c r="D18" s="5" t="s">
        <v>39</v>
      </c>
      <c r="E18" s="6">
        <v>116.78</v>
      </c>
      <c r="F18" s="7">
        <v>407.79</v>
      </c>
      <c r="G18" s="7">
        <v>47621.72</v>
      </c>
    </row>
    <row r="19" spans="2:7" ht="26.25">
      <c r="B19" s="3">
        <v>16</v>
      </c>
      <c r="C19" s="4" t="s">
        <v>42</v>
      </c>
      <c r="D19" s="5" t="s">
        <v>40</v>
      </c>
      <c r="E19" s="6">
        <v>1743</v>
      </c>
      <c r="F19" s="7">
        <v>37.19</v>
      </c>
      <c r="G19" s="7">
        <v>64822.17</v>
      </c>
    </row>
    <row r="20" spans="2:7" ht="15">
      <c r="B20" s="3">
        <v>17</v>
      </c>
      <c r="C20" s="4" t="s">
        <v>17</v>
      </c>
      <c r="D20" s="5" t="s">
        <v>39</v>
      </c>
      <c r="E20" s="6">
        <v>25.26</v>
      </c>
      <c r="F20" s="7">
        <v>407.79</v>
      </c>
      <c r="G20" s="7">
        <v>10300.78</v>
      </c>
    </row>
    <row r="21" spans="2:7" ht="26.25">
      <c r="B21" s="3">
        <v>18</v>
      </c>
      <c r="C21" s="4" t="s">
        <v>18</v>
      </c>
      <c r="D21" s="5" t="s">
        <v>40</v>
      </c>
      <c r="E21" s="6">
        <v>377</v>
      </c>
      <c r="F21" s="7">
        <v>39.83</v>
      </c>
      <c r="G21" s="7">
        <v>15015.91</v>
      </c>
    </row>
    <row r="22" spans="2:7" ht="39">
      <c r="B22" s="3">
        <v>19</v>
      </c>
      <c r="C22" s="4" t="s">
        <v>16</v>
      </c>
      <c r="D22" s="5" t="s">
        <v>38</v>
      </c>
      <c r="E22" s="6">
        <v>6540</v>
      </c>
      <c r="F22" s="7">
        <v>3.36</v>
      </c>
      <c r="G22" s="7">
        <v>21974.4</v>
      </c>
    </row>
    <row r="23" spans="2:7" ht="39">
      <c r="B23" s="3">
        <v>20</v>
      </c>
      <c r="C23" s="4" t="s">
        <v>19</v>
      </c>
      <c r="D23" s="5" t="s">
        <v>38</v>
      </c>
      <c r="E23" s="6">
        <v>6540</v>
      </c>
      <c r="F23" s="7">
        <v>4.45</v>
      </c>
      <c r="G23" s="7">
        <v>29103</v>
      </c>
    </row>
    <row r="24" spans="2:7" ht="26.25">
      <c r="B24" s="3">
        <v>21</v>
      </c>
      <c r="C24" s="4" t="s">
        <v>20</v>
      </c>
      <c r="D24" s="5" t="s">
        <v>38</v>
      </c>
      <c r="E24" s="6">
        <v>6540</v>
      </c>
      <c r="F24" s="7">
        <v>17.3</v>
      </c>
      <c r="G24" s="7">
        <v>113142</v>
      </c>
    </row>
    <row r="25" spans="2:7" ht="26.25">
      <c r="B25" s="3">
        <v>22</v>
      </c>
      <c r="C25" s="4" t="s">
        <v>21</v>
      </c>
      <c r="D25" s="5" t="s">
        <v>38</v>
      </c>
      <c r="E25" s="6">
        <v>6540</v>
      </c>
      <c r="F25" s="7">
        <v>1.11</v>
      </c>
      <c r="G25" s="7">
        <v>7259.4</v>
      </c>
    </row>
    <row r="26" spans="2:7" ht="15">
      <c r="B26" s="3">
        <v>23</v>
      </c>
      <c r="C26" s="4" t="s">
        <v>22</v>
      </c>
      <c r="D26" s="5" t="s">
        <v>38</v>
      </c>
      <c r="E26" s="6">
        <v>6540</v>
      </c>
      <c r="F26" s="7">
        <v>2.59</v>
      </c>
      <c r="G26" s="7">
        <v>16938.6</v>
      </c>
    </row>
    <row r="27" spans="2:7" ht="26.25">
      <c r="B27" s="3">
        <v>24</v>
      </c>
      <c r="C27" s="4" t="s">
        <v>23</v>
      </c>
      <c r="D27" s="5" t="s">
        <v>38</v>
      </c>
      <c r="E27" s="6">
        <v>6393</v>
      </c>
      <c r="F27" s="7">
        <v>30.6</v>
      </c>
      <c r="G27" s="7">
        <v>195625.8</v>
      </c>
    </row>
    <row r="28" spans="2:7" ht="26.25">
      <c r="B28" s="3">
        <v>25</v>
      </c>
      <c r="C28" s="4" t="s">
        <v>24</v>
      </c>
      <c r="D28" s="5" t="s">
        <v>38</v>
      </c>
      <c r="E28" s="6">
        <v>12786</v>
      </c>
      <c r="F28" s="7">
        <v>0.39</v>
      </c>
      <c r="G28" s="7">
        <v>4986.54</v>
      </c>
    </row>
    <row r="29" spans="2:7" ht="15">
      <c r="B29" s="3">
        <v>26</v>
      </c>
      <c r="C29" s="4" t="s">
        <v>22</v>
      </c>
      <c r="D29" s="5" t="s">
        <v>38</v>
      </c>
      <c r="E29" s="6">
        <v>12786</v>
      </c>
      <c r="F29" s="7">
        <v>2.59</v>
      </c>
      <c r="G29" s="7">
        <v>33115.74</v>
      </c>
    </row>
    <row r="30" spans="2:7" ht="26.25">
      <c r="B30" s="3">
        <v>27</v>
      </c>
      <c r="C30" s="4" t="s">
        <v>25</v>
      </c>
      <c r="D30" s="5" t="s">
        <v>38</v>
      </c>
      <c r="E30" s="6">
        <v>25</v>
      </c>
      <c r="F30" s="7">
        <v>82.51</v>
      </c>
      <c r="G30" s="7">
        <v>2062.75</v>
      </c>
    </row>
    <row r="31" spans="2:7" ht="26.25">
      <c r="B31" s="3">
        <v>28</v>
      </c>
      <c r="C31" s="4" t="s">
        <v>26</v>
      </c>
      <c r="D31" s="5" t="s">
        <v>38</v>
      </c>
      <c r="E31" s="6">
        <v>122</v>
      </c>
      <c r="F31" s="7">
        <v>81.56</v>
      </c>
      <c r="G31" s="7">
        <v>9950.32</v>
      </c>
    </row>
    <row r="32" spans="2:7" ht="26.25">
      <c r="B32" s="3">
        <v>29</v>
      </c>
      <c r="C32" s="4" t="s">
        <v>27</v>
      </c>
      <c r="D32" s="5" t="s">
        <v>38</v>
      </c>
      <c r="E32" s="6">
        <v>6393</v>
      </c>
      <c r="F32" s="7">
        <v>31.88</v>
      </c>
      <c r="G32" s="7">
        <v>203808.84</v>
      </c>
    </row>
    <row r="33" spans="2:7" ht="15">
      <c r="B33" s="3">
        <v>30</v>
      </c>
      <c r="C33" s="4" t="s">
        <v>28</v>
      </c>
      <c r="D33" s="5" t="s">
        <v>41</v>
      </c>
      <c r="E33" s="6">
        <v>45</v>
      </c>
      <c r="F33" s="7">
        <v>206.06</v>
      </c>
      <c r="G33" s="7">
        <v>9272.7</v>
      </c>
    </row>
    <row r="34" spans="2:7" ht="26.25">
      <c r="B34" s="3">
        <v>31</v>
      </c>
      <c r="C34" s="4" t="s">
        <v>29</v>
      </c>
      <c r="D34" s="5" t="s">
        <v>41</v>
      </c>
      <c r="E34" s="6">
        <v>50</v>
      </c>
      <c r="F34" s="7">
        <v>111.67</v>
      </c>
      <c r="G34" s="7">
        <v>5583.5</v>
      </c>
    </row>
    <row r="35" spans="2:7" ht="26.25">
      <c r="B35" s="3">
        <v>32</v>
      </c>
      <c r="C35" s="4" t="s">
        <v>30</v>
      </c>
      <c r="D35" s="5" t="s">
        <v>41</v>
      </c>
      <c r="E35" s="6">
        <v>25</v>
      </c>
      <c r="F35" s="7">
        <v>198.19</v>
      </c>
      <c r="G35" s="7">
        <v>4954.75</v>
      </c>
    </row>
    <row r="36" spans="2:7" ht="26.25">
      <c r="B36" s="3">
        <v>33</v>
      </c>
      <c r="C36" s="4" t="s">
        <v>31</v>
      </c>
      <c r="D36" s="5" t="s">
        <v>41</v>
      </c>
      <c r="E36" s="6">
        <v>40</v>
      </c>
      <c r="F36" s="7">
        <v>132.76</v>
      </c>
      <c r="G36" s="7">
        <v>5310.4</v>
      </c>
    </row>
    <row r="37" spans="2:7" ht="26.25">
      <c r="B37" s="3">
        <v>34</v>
      </c>
      <c r="C37" s="4" t="s">
        <v>32</v>
      </c>
      <c r="D37" s="5" t="s">
        <v>41</v>
      </c>
      <c r="E37" s="6">
        <v>10</v>
      </c>
      <c r="F37" s="7">
        <v>357.45</v>
      </c>
      <c r="G37" s="7">
        <v>3574.5</v>
      </c>
    </row>
    <row r="38" spans="3:7" ht="15">
      <c r="C38" s="13" t="s">
        <v>44</v>
      </c>
      <c r="D38" s="14"/>
      <c r="E38" s="14"/>
      <c r="F38" s="15"/>
      <c r="G38" s="11">
        <f>SUM(G4:G37)</f>
        <v>885439.7699999999</v>
      </c>
    </row>
    <row r="39" spans="3:7" ht="15">
      <c r="C39" s="13" t="s">
        <v>45</v>
      </c>
      <c r="D39" s="14"/>
      <c r="E39" s="14"/>
      <c r="F39" s="15"/>
      <c r="G39" s="11">
        <f>G38*0.23</f>
        <v>203651.14709999997</v>
      </c>
    </row>
    <row r="40" spans="3:7" ht="15">
      <c r="C40" s="13" t="s">
        <v>46</v>
      </c>
      <c r="D40" s="14"/>
      <c r="E40" s="14"/>
      <c r="F40" s="15"/>
      <c r="G40" s="11">
        <f>G39+G38</f>
        <v>1089090.9171</v>
      </c>
    </row>
  </sheetData>
  <sheetProtection/>
  <mergeCells count="4">
    <mergeCell ref="C1:F1"/>
    <mergeCell ref="C38:F38"/>
    <mergeCell ref="C39:F39"/>
    <mergeCell ref="C40:F40"/>
  </mergeCells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0"/>
  <sheetViews>
    <sheetView tabSelected="1" zoomScalePageLayoutView="0" workbookViewId="0" topLeftCell="A34">
      <selection activeCell="D1" sqref="D1:G1"/>
    </sheetView>
  </sheetViews>
  <sheetFormatPr defaultColWidth="9.140625" defaultRowHeight="15"/>
  <cols>
    <col min="2" max="2" width="5.57421875" style="0" customWidth="1"/>
    <col min="3" max="3" width="5.00390625" style="0" customWidth="1"/>
    <col min="4" max="4" width="43.421875" style="0" customWidth="1"/>
    <col min="5" max="5" width="8.00390625" style="0" customWidth="1"/>
    <col min="7" max="7" width="10.7109375" style="0" customWidth="1"/>
    <col min="8" max="8" width="10.140625" style="0" customWidth="1"/>
  </cols>
  <sheetData>
    <row r="1" spans="3:7" ht="34.5" customHeight="1">
      <c r="C1" s="1"/>
      <c r="D1" s="12" t="s">
        <v>47</v>
      </c>
      <c r="E1" s="12"/>
      <c r="F1" s="12"/>
      <c r="G1" s="12"/>
    </row>
    <row r="2" ht="15">
      <c r="C2" s="1"/>
    </row>
    <row r="3" spans="3:8" ht="15">
      <c r="C3" s="3" t="s">
        <v>0</v>
      </c>
      <c r="D3" s="3" t="s">
        <v>1</v>
      </c>
      <c r="E3" s="3" t="s">
        <v>33</v>
      </c>
      <c r="F3" s="3" t="s">
        <v>34</v>
      </c>
      <c r="G3" s="3" t="s">
        <v>35</v>
      </c>
      <c r="H3" s="3" t="s">
        <v>36</v>
      </c>
    </row>
    <row r="4" spans="3:8" ht="26.25">
      <c r="C4" s="3">
        <v>1</v>
      </c>
      <c r="D4" s="4" t="s">
        <v>2</v>
      </c>
      <c r="E4" s="5" t="s">
        <v>37</v>
      </c>
      <c r="F4" s="6">
        <v>0.864</v>
      </c>
      <c r="G4" s="7"/>
      <c r="H4" s="7"/>
    </row>
    <row r="5" spans="3:8" ht="39">
      <c r="C5" s="3">
        <v>2</v>
      </c>
      <c r="D5" s="8" t="s">
        <v>3</v>
      </c>
      <c r="E5" s="3" t="s">
        <v>38</v>
      </c>
      <c r="F5" s="9">
        <v>15</v>
      </c>
      <c r="G5" s="10"/>
      <c r="H5" s="10"/>
    </row>
    <row r="6" spans="3:8" ht="39">
      <c r="C6" s="3">
        <v>3</v>
      </c>
      <c r="D6" s="4" t="s">
        <v>4</v>
      </c>
      <c r="E6" s="5" t="s">
        <v>39</v>
      </c>
      <c r="F6" s="6">
        <v>1400</v>
      </c>
      <c r="G6" s="7"/>
      <c r="H6" s="7"/>
    </row>
    <row r="7" spans="3:8" ht="26.25">
      <c r="C7" s="3">
        <v>4</v>
      </c>
      <c r="D7" s="4" t="s">
        <v>5</v>
      </c>
      <c r="E7" s="5" t="s">
        <v>39</v>
      </c>
      <c r="F7" s="6">
        <v>100</v>
      </c>
      <c r="G7" s="7"/>
      <c r="H7" s="7"/>
    </row>
    <row r="8" spans="3:8" ht="15">
      <c r="C8" s="3">
        <v>5</v>
      </c>
      <c r="D8" s="4" t="s">
        <v>6</v>
      </c>
      <c r="E8" s="5" t="s">
        <v>38</v>
      </c>
      <c r="F8" s="6">
        <v>62.8</v>
      </c>
      <c r="G8" s="7"/>
      <c r="H8" s="7"/>
    </row>
    <row r="9" spans="3:8" ht="26.25">
      <c r="C9" s="3">
        <v>6</v>
      </c>
      <c r="D9" s="4" t="s">
        <v>7</v>
      </c>
      <c r="E9" s="5" t="s">
        <v>38</v>
      </c>
      <c r="F9" s="6">
        <v>314</v>
      </c>
      <c r="G9" s="7"/>
      <c r="H9" s="7"/>
    </row>
    <row r="10" spans="3:8" ht="26.25">
      <c r="C10" s="3">
        <v>7</v>
      </c>
      <c r="D10" s="4" t="s">
        <v>8</v>
      </c>
      <c r="E10" s="5" t="s">
        <v>40</v>
      </c>
      <c r="F10" s="6">
        <v>157</v>
      </c>
      <c r="G10" s="7"/>
      <c r="H10" s="7"/>
    </row>
    <row r="11" spans="3:8" ht="26.25">
      <c r="C11" s="3">
        <v>8</v>
      </c>
      <c r="D11" s="4" t="s">
        <v>9</v>
      </c>
      <c r="E11" s="5" t="s">
        <v>38</v>
      </c>
      <c r="F11" s="6">
        <v>62.8</v>
      </c>
      <c r="G11" s="7"/>
      <c r="H11" s="7"/>
    </row>
    <row r="12" spans="3:8" ht="39">
      <c r="C12" s="3">
        <v>9</v>
      </c>
      <c r="D12" s="4" t="s">
        <v>10</v>
      </c>
      <c r="E12" s="5" t="s">
        <v>39</v>
      </c>
      <c r="F12" s="6">
        <v>178</v>
      </c>
      <c r="G12" s="7"/>
      <c r="H12" s="7"/>
    </row>
    <row r="13" spans="3:8" ht="26.25">
      <c r="C13" s="3">
        <v>10</v>
      </c>
      <c r="D13" s="4" t="s">
        <v>11</v>
      </c>
      <c r="E13" s="5" t="s">
        <v>41</v>
      </c>
      <c r="F13" s="6">
        <v>8</v>
      </c>
      <c r="G13" s="7"/>
      <c r="H13" s="7"/>
    </row>
    <row r="14" spans="3:8" ht="26.25">
      <c r="C14" s="3">
        <v>11</v>
      </c>
      <c r="D14" s="4" t="s">
        <v>12</v>
      </c>
      <c r="E14" s="5" t="s">
        <v>40</v>
      </c>
      <c r="F14" s="6">
        <v>24</v>
      </c>
      <c r="G14" s="7"/>
      <c r="H14" s="7"/>
    </row>
    <row r="15" spans="3:8" ht="26.25">
      <c r="C15" s="3">
        <v>12</v>
      </c>
      <c r="D15" s="4" t="s">
        <v>13</v>
      </c>
      <c r="E15" s="5" t="s">
        <v>41</v>
      </c>
      <c r="F15" s="6">
        <v>6</v>
      </c>
      <c r="G15" s="7"/>
      <c r="H15" s="7"/>
    </row>
    <row r="16" spans="3:8" ht="39">
      <c r="C16" s="3">
        <v>13</v>
      </c>
      <c r="D16" s="4" t="s">
        <v>14</v>
      </c>
      <c r="E16" s="5" t="s">
        <v>39</v>
      </c>
      <c r="F16" s="6">
        <v>131</v>
      </c>
      <c r="G16" s="7"/>
      <c r="H16" s="7"/>
    </row>
    <row r="17" spans="3:8" ht="39">
      <c r="C17" s="3">
        <v>14</v>
      </c>
      <c r="D17" s="4" t="s">
        <v>15</v>
      </c>
      <c r="E17" s="5" t="s">
        <v>38</v>
      </c>
      <c r="F17" s="6">
        <v>74</v>
      </c>
      <c r="G17" s="7"/>
      <c r="H17" s="7"/>
    </row>
    <row r="18" spans="3:8" ht="15">
      <c r="C18" s="3">
        <v>15</v>
      </c>
      <c r="D18" s="4" t="s">
        <v>17</v>
      </c>
      <c r="E18" s="5" t="s">
        <v>39</v>
      </c>
      <c r="F18" s="6">
        <v>116.78</v>
      </c>
      <c r="G18" s="7"/>
      <c r="H18" s="7"/>
    </row>
    <row r="19" spans="3:8" ht="26.25">
      <c r="C19" s="3">
        <v>16</v>
      </c>
      <c r="D19" s="4" t="s">
        <v>42</v>
      </c>
      <c r="E19" s="5" t="s">
        <v>40</v>
      </c>
      <c r="F19" s="6">
        <v>1743</v>
      </c>
      <c r="G19" s="7"/>
      <c r="H19" s="7"/>
    </row>
    <row r="20" spans="3:8" ht="15">
      <c r="C20" s="3">
        <v>17</v>
      </c>
      <c r="D20" s="4" t="s">
        <v>17</v>
      </c>
      <c r="E20" s="5" t="s">
        <v>39</v>
      </c>
      <c r="F20" s="6">
        <v>25.26</v>
      </c>
      <c r="G20" s="7"/>
      <c r="H20" s="7"/>
    </row>
    <row r="21" spans="3:8" ht="26.25">
      <c r="C21" s="3">
        <v>18</v>
      </c>
      <c r="D21" s="4" t="s">
        <v>18</v>
      </c>
      <c r="E21" s="5" t="s">
        <v>40</v>
      </c>
      <c r="F21" s="6">
        <v>377</v>
      </c>
      <c r="G21" s="7"/>
      <c r="H21" s="7"/>
    </row>
    <row r="22" spans="3:8" ht="39">
      <c r="C22" s="3">
        <v>19</v>
      </c>
      <c r="D22" s="4" t="s">
        <v>16</v>
      </c>
      <c r="E22" s="5" t="s">
        <v>38</v>
      </c>
      <c r="F22" s="6">
        <v>6540</v>
      </c>
      <c r="G22" s="7"/>
      <c r="H22" s="7"/>
    </row>
    <row r="23" spans="3:8" ht="39">
      <c r="C23" s="3">
        <v>20</v>
      </c>
      <c r="D23" s="4" t="s">
        <v>19</v>
      </c>
      <c r="E23" s="5" t="s">
        <v>38</v>
      </c>
      <c r="F23" s="6">
        <v>6540</v>
      </c>
      <c r="G23" s="7"/>
      <c r="H23" s="7"/>
    </row>
    <row r="24" spans="3:8" ht="26.25">
      <c r="C24" s="3">
        <v>21</v>
      </c>
      <c r="D24" s="4" t="s">
        <v>20</v>
      </c>
      <c r="E24" s="5" t="s">
        <v>38</v>
      </c>
      <c r="F24" s="6">
        <v>6540</v>
      </c>
      <c r="G24" s="7"/>
      <c r="H24" s="7"/>
    </row>
    <row r="25" spans="3:8" ht="26.25">
      <c r="C25" s="3">
        <v>22</v>
      </c>
      <c r="D25" s="4" t="s">
        <v>21</v>
      </c>
      <c r="E25" s="5" t="s">
        <v>38</v>
      </c>
      <c r="F25" s="6">
        <v>6540</v>
      </c>
      <c r="G25" s="7"/>
      <c r="H25" s="7"/>
    </row>
    <row r="26" spans="3:8" ht="15">
      <c r="C26" s="3">
        <v>23</v>
      </c>
      <c r="D26" s="4" t="s">
        <v>22</v>
      </c>
      <c r="E26" s="5" t="s">
        <v>38</v>
      </c>
      <c r="F26" s="6">
        <v>6540</v>
      </c>
      <c r="G26" s="7"/>
      <c r="H26" s="7"/>
    </row>
    <row r="27" spans="3:8" ht="26.25">
      <c r="C27" s="3">
        <v>24</v>
      </c>
      <c r="D27" s="4" t="s">
        <v>23</v>
      </c>
      <c r="E27" s="5" t="s">
        <v>38</v>
      </c>
      <c r="F27" s="6">
        <v>6393</v>
      </c>
      <c r="G27" s="7"/>
      <c r="H27" s="7"/>
    </row>
    <row r="28" spans="3:8" ht="26.25">
      <c r="C28" s="3">
        <v>25</v>
      </c>
      <c r="D28" s="4" t="s">
        <v>24</v>
      </c>
      <c r="E28" s="5" t="s">
        <v>38</v>
      </c>
      <c r="F28" s="6">
        <v>12786</v>
      </c>
      <c r="G28" s="7"/>
      <c r="H28" s="7"/>
    </row>
    <row r="29" spans="3:8" ht="15">
      <c r="C29" s="3">
        <v>26</v>
      </c>
      <c r="D29" s="4" t="s">
        <v>22</v>
      </c>
      <c r="E29" s="5" t="s">
        <v>38</v>
      </c>
      <c r="F29" s="6">
        <v>12786</v>
      </c>
      <c r="G29" s="7"/>
      <c r="H29" s="7"/>
    </row>
    <row r="30" spans="3:8" ht="26.25">
      <c r="C30" s="3">
        <v>27</v>
      </c>
      <c r="D30" s="4" t="s">
        <v>25</v>
      </c>
      <c r="E30" s="5" t="s">
        <v>38</v>
      </c>
      <c r="F30" s="6">
        <v>25</v>
      </c>
      <c r="G30" s="7"/>
      <c r="H30" s="7"/>
    </row>
    <row r="31" spans="3:8" ht="26.25">
      <c r="C31" s="3">
        <v>28</v>
      </c>
      <c r="D31" s="4" t="s">
        <v>26</v>
      </c>
      <c r="E31" s="5" t="s">
        <v>38</v>
      </c>
      <c r="F31" s="6">
        <v>122</v>
      </c>
      <c r="G31" s="7"/>
      <c r="H31" s="7"/>
    </row>
    <row r="32" spans="3:8" ht="26.25">
      <c r="C32" s="3">
        <v>29</v>
      </c>
      <c r="D32" s="4" t="s">
        <v>27</v>
      </c>
      <c r="E32" s="5" t="s">
        <v>38</v>
      </c>
      <c r="F32" s="6">
        <v>6393</v>
      </c>
      <c r="G32" s="7"/>
      <c r="H32" s="7"/>
    </row>
    <row r="33" spans="3:8" ht="15">
      <c r="C33" s="3">
        <v>30</v>
      </c>
      <c r="D33" s="4" t="s">
        <v>28</v>
      </c>
      <c r="E33" s="5" t="s">
        <v>41</v>
      </c>
      <c r="F33" s="6">
        <v>45</v>
      </c>
      <c r="G33" s="7"/>
      <c r="H33" s="7"/>
    </row>
    <row r="34" spans="3:8" ht="26.25">
      <c r="C34" s="3">
        <v>31</v>
      </c>
      <c r="D34" s="4" t="s">
        <v>29</v>
      </c>
      <c r="E34" s="5" t="s">
        <v>41</v>
      </c>
      <c r="F34" s="6">
        <v>50</v>
      </c>
      <c r="G34" s="7"/>
      <c r="H34" s="7"/>
    </row>
    <row r="35" spans="3:8" ht="26.25">
      <c r="C35" s="3">
        <v>32</v>
      </c>
      <c r="D35" s="4" t="s">
        <v>30</v>
      </c>
      <c r="E35" s="5" t="s">
        <v>41</v>
      </c>
      <c r="F35" s="6">
        <v>25</v>
      </c>
      <c r="G35" s="7"/>
      <c r="H35" s="7"/>
    </row>
    <row r="36" spans="3:8" ht="26.25">
      <c r="C36" s="3">
        <v>33</v>
      </c>
      <c r="D36" s="4" t="s">
        <v>31</v>
      </c>
      <c r="E36" s="5" t="s">
        <v>41</v>
      </c>
      <c r="F36" s="6">
        <v>40</v>
      </c>
      <c r="G36" s="7"/>
      <c r="H36" s="7"/>
    </row>
    <row r="37" spans="3:8" ht="26.25">
      <c r="C37" s="3">
        <v>34</v>
      </c>
      <c r="D37" s="4" t="s">
        <v>32</v>
      </c>
      <c r="E37" s="5" t="s">
        <v>41</v>
      </c>
      <c r="F37" s="6">
        <v>10</v>
      </c>
      <c r="G37" s="7"/>
      <c r="H37" s="7"/>
    </row>
    <row r="38" spans="4:8" ht="15">
      <c r="D38" s="16" t="s">
        <v>44</v>
      </c>
      <c r="E38" s="17"/>
      <c r="F38" s="17"/>
      <c r="G38" s="18"/>
      <c r="H38" s="2"/>
    </row>
    <row r="39" spans="4:8" ht="15">
      <c r="D39" s="16" t="s">
        <v>45</v>
      </c>
      <c r="E39" s="17"/>
      <c r="F39" s="17"/>
      <c r="G39" s="18"/>
      <c r="H39" s="2"/>
    </row>
    <row r="40" spans="4:8" ht="15">
      <c r="D40" s="16" t="s">
        <v>46</v>
      </c>
      <c r="E40" s="17"/>
      <c r="F40" s="17"/>
      <c r="G40" s="18"/>
      <c r="H40" s="2"/>
    </row>
  </sheetData>
  <sheetProtection/>
  <mergeCells count="4">
    <mergeCell ref="D1:G1"/>
    <mergeCell ref="D38:G38"/>
    <mergeCell ref="D39:G39"/>
    <mergeCell ref="D40:G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2014-04-28T10:42:52Z</dcterms:modified>
  <cp:category/>
  <cp:version/>
  <cp:contentType/>
  <cp:contentStatus/>
</cp:coreProperties>
</file>