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<sst xmlns="http://schemas.openxmlformats.org/spreadsheetml/2006/main" count="48" uniqueCount="39">
  <si>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w złotych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</si>
  <si>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</si>
  <si>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</si>
  <si>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</si>
  <si>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</si>
  <si>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</si>
  <si>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</si>
  <si>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</si>
  <si>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</si>
  <si>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</si>
  <si>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</si>
  <si>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 xml:space="preserve">Kredyty </t>
  </si>
  <si>
    <t>Pożyczki</t>
  </si>
  <si>
    <t>4.</t>
  </si>
  <si>
    <t>Spłaty pożyczek udzielonych</t>
  </si>
  <si>
    <t>5.</t>
  </si>
  <si>
    <t>Prywatyzacja majątku jst</t>
  </si>
  <si>
    <t>6.</t>
  </si>
  <si>
    <t>Nadwyżka budżetu z lat ubiegłych</t>
  </si>
  <si>
    <t>7.</t>
  </si>
  <si>
    <t>Papiery wartościowe (obligacje)</t>
  </si>
  <si>
    <t>8.</t>
  </si>
  <si>
    <t>Inne źródła (wolne środki)</t>
  </si>
  <si>
    <t>Rozchody ogółem:</t>
  </si>
  <si>
    <t>w tym kredytów  krótkoterminowych</t>
  </si>
  <si>
    <t>Spłaty pożyczek otrzymanych na finansowanie zadań realizowanych z udziałem środków pochodzących z budżetu UE</t>
  </si>
  <si>
    <t>Udzielone pożyczki</t>
  </si>
  <si>
    <t>Lokaty</t>
  </si>
  <si>
    <t>Wykup papierów wartościowych (obligacji)</t>
  </si>
  <si>
    <t>Rozchody z tytułu innych rozliczeń</t>
  </si>
  <si>
    <t xml:space="preserve"> </t>
  </si>
  <si>
    <t>Finansowanie (przychody - rozchody)</t>
  </si>
  <si>
    <t>Wykonanie</t>
  </si>
  <si>
    <t>Plan</t>
  </si>
  <si>
    <t xml:space="preserve">Załacznik nr 5 </t>
  </si>
  <si>
    <t>Spłaty kredytów i pożyczek</t>
  </si>
  <si>
    <t>Wykonanie przychodów i rozchodów budżetu w 2014 roku.</t>
  </si>
  <si>
    <t>Pożyczki na finansowanie zadań realizowanych z udziałem środków pochodzących z budżetu UE</t>
  </si>
  <si>
    <t>W budżecie zaplanowano przychody i rozchody krótkoterminowe z tytułu zaciągnięcia i spłaty kredytu na sfinansowanie przejściowego deficytu  w kwocie 200 000,-zł - gmina w 2014 roku nie zaciągała kredytu krótkoterminowego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</si>
</sst>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\ &quot;zł&quot;;[Red]\-#,##0.0\ &quot;zł&quot;"/>
    <numFmt numFmtId="165" formatCode="_-* #,##0.000\ _z_ł_-;\-* #,##0.000\ _z_ł_-;_-* &quot;-&quot;??\ _z_ł_-;_-@_-"/>
    <numFmt numFmtId="166" formatCode="_-* #,##0.0000\ _z_ł_-;\-* #,##0.00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/>
    </xf>
    <xf numFmtId="43" fontId="2" fillId="0" borderId="0" xfId="42" applyFont="1" applyAlignment="1">
      <alignment/>
    </xf>
    <xf numFmtId="44" fontId="4" fillId="0" borderId="0" xfId="58" applyFont="1" applyAlignment="1">
      <alignment horizontal="right" vertical="top"/>
    </xf>
    <xf numFmtId="0" fontId="3" fillId="0" borderId="10" xfId="0" applyFont="1" applyFill="1" applyBorder="1" applyAlignment="1">
      <alignment horizontal="center" vertical="center"/>
    </xf>
    <xf numFmtId="0" fontId="3" fillId="0" borderId="10" xfId="58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8" fontId="4" fillId="0" borderId="10" xfId="0" applyNumberFormat="1" applyFont="1" applyBorder="1" applyAlignment="1">
      <alignment horizontal="right" vertical="center"/>
    </xf>
    <xf numFmtId="44" fontId="4" fillId="0" borderId="10" xfId="58" applyFont="1" applyBorder="1" applyAlignment="1">
      <alignment horizontal="right" vertical="center"/>
    </xf>
    <xf numFmtId="44" fontId="4" fillId="0" borderId="10" xfId="42" applyNumberFormat="1" applyFont="1" applyBorder="1" applyAlignment="1">
      <alignment horizontal="right" vertical="center"/>
    </xf>
    <xf numFmtId="44" fontId="4" fillId="0" borderId="10" xfId="58" applyFont="1" applyBorder="1" applyAlignment="1">
      <alignment horizontal="right"/>
    </xf>
    <xf numFmtId="0" fontId="4" fillId="0" borderId="10" xfId="0" applyFont="1" applyBorder="1" applyAlignment="1">
      <alignment horizontal="right" vertical="center"/>
    </xf>
    <xf numFmtId="8" fontId="4" fillId="0" borderId="10" xfId="42" applyNumberFormat="1" applyFont="1" applyBorder="1" applyAlignment="1">
      <alignment horizontal="right" vertical="center"/>
    </xf>
    <xf numFmtId="43" fontId="4" fillId="0" borderId="10" xfId="42" applyFont="1" applyBorder="1" applyAlignment="1">
      <alignment horizontal="right" vertical="center"/>
    </xf>
    <xf numFmtId="8" fontId="4" fillId="0" borderId="10" xfId="58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44" fontId="5" fillId="0" borderId="11" xfId="58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43" fontId="2" fillId="0" borderId="0" xfId="42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44" fontId="6" fillId="33" borderId="10" xfId="58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2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7.8515625" style="0" customWidth="1"/>
    <col min="2" max="2" width="6.140625" style="0" customWidth="1"/>
    <col min="3" max="3" width="34.421875" style="0" customWidth="1"/>
    <col min="4" max="4" width="11.421875" style="0" customWidth="1"/>
    <col min="5" max="5" width="16.140625" style="0" customWidth="1"/>
    <col min="6" max="6" width="17.421875" style="0" customWidth="1"/>
    <col min="7" max="7" width="3.28125" style="0" customWidth="1"/>
    <col min="8" max="8" width="3.7109375" style="0" customWidth="1"/>
    <col min="9" max="9" width="13.421875" style="0" hidden="1" customWidth="1"/>
    <col min="11" max="11" width="15.8515625" style="0" bestFit="1" customWidth="1"/>
  </cols>
  <sheetData>
    <row r="1" spans="2:6" ht="29.25" customHeight="1">
      <c r="B1" s="4"/>
      <c r="C1" s="25" t="s">
        <v>34</v>
      </c>
      <c r="D1" s="25"/>
      <c r="E1" s="25"/>
      <c r="F1" s="25"/>
    </row>
    <row r="2" spans="2:6" ht="41.25" customHeight="1">
      <c r="B2" s="27" t="s">
        <v>36</v>
      </c>
      <c r="C2" s="27"/>
      <c r="D2" s="27"/>
      <c r="E2" s="27"/>
      <c r="F2" s="27"/>
    </row>
    <row r="3" spans="2:6" ht="15.75" thickBot="1">
      <c r="B3" s="2"/>
      <c r="C3" s="2"/>
      <c r="D3" s="2"/>
      <c r="E3" s="2"/>
      <c r="F3" s="5" t="s">
        <v>0</v>
      </c>
    </row>
    <row r="4" spans="2:6" ht="16.5" thickBot="1" thickTop="1">
      <c r="B4" s="28" t="s">
        <v>1</v>
      </c>
      <c r="C4" s="28" t="s">
        <v>2</v>
      </c>
      <c r="D4" s="29" t="s">
        <v>3</v>
      </c>
      <c r="E4" s="31" t="s">
        <v>33</v>
      </c>
      <c r="F4" s="30" t="s">
        <v>32</v>
      </c>
    </row>
    <row r="5" spans="2:6" ht="16.5" thickBot="1" thickTop="1">
      <c r="B5" s="28"/>
      <c r="C5" s="28"/>
      <c r="D5" s="28"/>
      <c r="E5" s="32"/>
      <c r="F5" s="30"/>
    </row>
    <row r="6" spans="2:6" ht="3.75" customHeight="1" thickBot="1" thickTop="1">
      <c r="B6" s="28"/>
      <c r="C6" s="28"/>
      <c r="D6" s="28"/>
      <c r="E6" s="33"/>
      <c r="F6" s="30"/>
    </row>
    <row r="7" spans="2:6" ht="16.5" thickBot="1" thickTop="1">
      <c r="B7" s="6">
        <v>1</v>
      </c>
      <c r="C7" s="6">
        <v>2</v>
      </c>
      <c r="D7" s="6">
        <v>3</v>
      </c>
      <c r="E7" s="6"/>
      <c r="F7" s="7">
        <v>4</v>
      </c>
    </row>
    <row r="8" spans="2:11" ht="16.5" thickBot="1" thickTop="1">
      <c r="B8" s="8" t="s">
        <v>4</v>
      </c>
      <c r="C8" s="9" t="s">
        <v>5</v>
      </c>
      <c r="D8" s="8"/>
      <c r="E8" s="14">
        <v>17170908.78</v>
      </c>
      <c r="F8" s="15">
        <v>16550145.45</v>
      </c>
      <c r="K8" s="1"/>
    </row>
    <row r="9" spans="2:9" ht="16.5" thickBot="1" thickTop="1">
      <c r="B9" s="8" t="s">
        <v>6</v>
      </c>
      <c r="C9" s="9" t="s">
        <v>7</v>
      </c>
      <c r="D9" s="8"/>
      <c r="E9" s="14">
        <v>18950348.78</v>
      </c>
      <c r="F9" s="15">
        <v>17770970.42</v>
      </c>
      <c r="I9" t="s">
        <v>30</v>
      </c>
    </row>
    <row r="10" spans="2:11" ht="16.5" thickBot="1" thickTop="1">
      <c r="B10" s="8" t="s">
        <v>8</v>
      </c>
      <c r="C10" s="9" t="s">
        <v>9</v>
      </c>
      <c r="D10" s="10"/>
      <c r="E10" s="15">
        <f>E8-E9</f>
        <v>-1779440</v>
      </c>
      <c r="F10" s="15">
        <f>F8-F9</f>
        <v>-1220824.9700000025</v>
      </c>
      <c r="K10" s="1"/>
    </row>
    <row r="11" spans="2:11" ht="16.5" thickBot="1" thickTop="1">
      <c r="B11" s="8"/>
      <c r="C11" s="9" t="s">
        <v>31</v>
      </c>
      <c r="D11" s="10"/>
      <c r="E11" s="16">
        <f>E12-E21</f>
        <v>1779440</v>
      </c>
      <c r="F11" s="16">
        <f>F12-F21</f>
        <v>1745840.73</v>
      </c>
      <c r="K11" s="1"/>
    </row>
    <row r="12" spans="2:6" ht="16.5" thickBot="1" thickTop="1">
      <c r="B12" s="26" t="s">
        <v>10</v>
      </c>
      <c r="C12" s="26"/>
      <c r="D12" s="10"/>
      <c r="E12" s="17">
        <f>SUM(E13:E20)</f>
        <v>2251264</v>
      </c>
      <c r="F12" s="17">
        <f>SUM(F13:F20)</f>
        <v>2217664.73</v>
      </c>
    </row>
    <row r="13" spans="2:6" ht="16.5" thickBot="1" thickTop="1">
      <c r="B13" s="8" t="s">
        <v>4</v>
      </c>
      <c r="C13" s="10" t="s">
        <v>11</v>
      </c>
      <c r="D13" s="8">
        <v>952</v>
      </c>
      <c r="E13" s="18"/>
      <c r="F13" s="15"/>
    </row>
    <row r="14" spans="2:6" ht="16.5" thickBot="1" thickTop="1">
      <c r="B14" s="8" t="s">
        <v>6</v>
      </c>
      <c r="C14" s="10" t="s">
        <v>12</v>
      </c>
      <c r="D14" s="8">
        <v>952</v>
      </c>
      <c r="E14" s="19">
        <v>1000000</v>
      </c>
      <c r="F14" s="15">
        <v>1000000</v>
      </c>
    </row>
    <row r="15" spans="2:6" ht="46.5" thickBot="1" thickTop="1">
      <c r="B15" s="8" t="s">
        <v>8</v>
      </c>
      <c r="C15" s="11" t="s">
        <v>37</v>
      </c>
      <c r="D15" s="8">
        <v>903</v>
      </c>
      <c r="E15" s="18"/>
      <c r="F15" s="15"/>
    </row>
    <row r="16" spans="2:6" ht="16.5" thickBot="1" thickTop="1">
      <c r="B16" s="8" t="s">
        <v>13</v>
      </c>
      <c r="C16" s="10" t="s">
        <v>14</v>
      </c>
      <c r="D16" s="8">
        <v>951</v>
      </c>
      <c r="E16" s="18"/>
      <c r="F16" s="15"/>
    </row>
    <row r="17" spans="2:6" ht="16.5" thickBot="1" thickTop="1">
      <c r="B17" s="8" t="s">
        <v>15</v>
      </c>
      <c r="C17" s="10" t="s">
        <v>16</v>
      </c>
      <c r="D17" s="8">
        <v>944</v>
      </c>
      <c r="E17" s="18"/>
      <c r="F17" s="15"/>
    </row>
    <row r="18" spans="2:6" ht="16.5" thickBot="1" thickTop="1">
      <c r="B18" s="8" t="s">
        <v>17</v>
      </c>
      <c r="C18" s="10" t="s">
        <v>18</v>
      </c>
      <c r="D18" s="8">
        <v>957</v>
      </c>
      <c r="E18" s="20">
        <v>1217664</v>
      </c>
      <c r="F18" s="15">
        <v>1217664.73</v>
      </c>
    </row>
    <row r="19" spans="2:6" ht="16.5" thickBot="1" thickTop="1">
      <c r="B19" s="8" t="s">
        <v>19</v>
      </c>
      <c r="C19" s="10" t="s">
        <v>20</v>
      </c>
      <c r="D19" s="8">
        <v>931</v>
      </c>
      <c r="E19" s="18"/>
      <c r="F19" s="15"/>
    </row>
    <row r="20" spans="2:6" ht="16.5" thickBot="1" thickTop="1">
      <c r="B20" s="8" t="s">
        <v>21</v>
      </c>
      <c r="C20" s="10" t="s">
        <v>22</v>
      </c>
      <c r="D20" s="8">
        <v>955</v>
      </c>
      <c r="E20" s="19">
        <v>33600</v>
      </c>
      <c r="F20" s="15">
        <v>0</v>
      </c>
    </row>
    <row r="21" spans="2:9" ht="16.5" thickBot="1" thickTop="1">
      <c r="B21" s="26" t="s">
        <v>23</v>
      </c>
      <c r="C21" s="26"/>
      <c r="D21" s="8"/>
      <c r="E21" s="21">
        <f>SUM(E22,E24,E25,E26,E27,E28,)</f>
        <v>471824</v>
      </c>
      <c r="F21" s="21">
        <f>SUM(F22,F24,F25,F26,F27,F28,)</f>
        <v>471824</v>
      </c>
      <c r="I21" s="1" t="e">
        <f>SUM(F22,#REF!)</f>
        <v>#REF!</v>
      </c>
    </row>
    <row r="22" spans="2:6" ht="16.5" thickBot="1" thickTop="1">
      <c r="B22" s="8" t="s">
        <v>4</v>
      </c>
      <c r="C22" s="10" t="s">
        <v>35</v>
      </c>
      <c r="D22" s="8">
        <v>992</v>
      </c>
      <c r="E22" s="14">
        <v>471824</v>
      </c>
      <c r="F22" s="15">
        <v>471824</v>
      </c>
    </row>
    <row r="23" spans="2:6" ht="16.5" thickBot="1" thickTop="1">
      <c r="B23" s="8"/>
      <c r="C23" s="10" t="s">
        <v>24</v>
      </c>
      <c r="D23" s="8">
        <v>992</v>
      </c>
      <c r="E23" s="18"/>
      <c r="F23" s="15"/>
    </row>
    <row r="24" spans="2:6" ht="61.5" thickBot="1" thickTop="1">
      <c r="B24" s="8" t="s">
        <v>8</v>
      </c>
      <c r="C24" s="11" t="s">
        <v>25</v>
      </c>
      <c r="D24" s="8">
        <v>963</v>
      </c>
      <c r="E24" s="18"/>
      <c r="F24" s="15"/>
    </row>
    <row r="25" spans="2:6" ht="16.5" thickBot="1" thickTop="1">
      <c r="B25" s="8" t="s">
        <v>13</v>
      </c>
      <c r="C25" s="10" t="s">
        <v>26</v>
      </c>
      <c r="D25" s="8">
        <v>991</v>
      </c>
      <c r="E25" s="18"/>
      <c r="F25" s="15"/>
    </row>
    <row r="26" spans="2:6" ht="16.5" thickBot="1" thickTop="1">
      <c r="B26" s="8" t="s">
        <v>15</v>
      </c>
      <c r="C26" s="10" t="s">
        <v>27</v>
      </c>
      <c r="D26" s="8">
        <v>994</v>
      </c>
      <c r="E26" s="18"/>
      <c r="F26" s="15"/>
    </row>
    <row r="27" spans="2:6" ht="33.75" customHeight="1" thickBot="1" thickTop="1">
      <c r="B27" s="8" t="s">
        <v>17</v>
      </c>
      <c r="C27" s="11" t="s">
        <v>28</v>
      </c>
      <c r="D27" s="8">
        <v>982</v>
      </c>
      <c r="E27" s="18"/>
      <c r="F27" s="15"/>
    </row>
    <row r="28" spans="2:6" ht="15.75" thickTop="1">
      <c r="B28" s="12" t="s">
        <v>19</v>
      </c>
      <c r="C28" s="13" t="s">
        <v>29</v>
      </c>
      <c r="D28" s="12">
        <v>995</v>
      </c>
      <c r="E28" s="22"/>
      <c r="F28" s="23"/>
    </row>
    <row r="29" spans="2:6" ht="15">
      <c r="B29" s="3"/>
      <c r="C29" s="3"/>
      <c r="D29" s="3"/>
      <c r="E29" s="3"/>
      <c r="F29" s="3"/>
    </row>
    <row r="30" spans="2:6" ht="15">
      <c r="B30" s="3"/>
      <c r="C30" s="24" t="s">
        <v>38</v>
      </c>
      <c r="D30" s="24"/>
      <c r="E30" s="24"/>
      <c r="F30" s="24"/>
    </row>
    <row r="31" spans="2:6" ht="15">
      <c r="B31" s="3"/>
      <c r="C31" s="24"/>
      <c r="D31" s="24"/>
      <c r="E31" s="24"/>
      <c r="F31" s="24"/>
    </row>
    <row r="32" spans="2:6" ht="15">
      <c r="B32" s="3"/>
      <c r="C32" s="24"/>
      <c r="D32" s="24"/>
      <c r="E32" s="24"/>
      <c r="F32" s="24"/>
    </row>
  </sheetData>
  <sheetProtection/>
  <mergeCells count="10">
    <mergeCell ref="C30:F32"/>
    <mergeCell ref="C1:F1"/>
    <mergeCell ref="B21:C21"/>
    <mergeCell ref="B2:F2"/>
    <mergeCell ref="B4:B6"/>
    <mergeCell ref="C4:C6"/>
    <mergeCell ref="D4:D6"/>
    <mergeCell ref="F4:F6"/>
    <mergeCell ref="B12:C12"/>
    <mergeCell ref="E4:E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2015-03-27T12:36:49Z</dcterms:modified>
  <cp:category/>
  <cp:version/>
  <cp:contentType/>
  <cp:contentStatus/>
</cp:coreProperties>
</file>